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tin\Desktop\RACER\"/>
    </mc:Choice>
  </mc:AlternateContent>
  <xr:revisionPtr revIDLastSave="0" documentId="13_ncr:1_{8A381CDB-9A6D-4F90-8217-4B686D251F89}" xr6:coauthVersionLast="47" xr6:coauthVersionMax="47" xr10:uidLastSave="{00000000-0000-0000-0000-000000000000}"/>
  <bookViews>
    <workbookView xWindow="1095" yWindow="1680" windowWidth="25680" windowHeight="12780" xr2:uid="{00000000-000D-0000-FFFF-FFFF00000000}"/>
  </bookViews>
  <sheets>
    <sheet name="Tabelle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25" i="1" l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L36" i="1"/>
  <c r="N59" i="1" l="1"/>
  <c r="N58" i="1"/>
  <c r="N57" i="1"/>
  <c r="N56" i="1"/>
  <c r="N55" i="1"/>
  <c r="N54" i="1"/>
  <c r="N53" i="1"/>
  <c r="N52" i="1"/>
  <c r="N51" i="1"/>
  <c r="K45" i="1"/>
  <c r="K44" i="1"/>
  <c r="L38" i="1"/>
  <c r="L37" i="1"/>
  <c r="L35" i="1"/>
  <c r="L34" i="1"/>
  <c r="L33" i="1"/>
  <c r="L32" i="1"/>
  <c r="L31" i="1"/>
  <c r="O5" i="1"/>
</calcChain>
</file>

<file path=xl/sharedStrings.xml><?xml version="1.0" encoding="utf-8"?>
<sst xmlns="http://schemas.openxmlformats.org/spreadsheetml/2006/main" count="237" uniqueCount="140">
  <si>
    <t>MEN</t>
  </si>
  <si>
    <t>HEAT 4</t>
  </si>
  <si>
    <t>CONNECTIC</t>
  </si>
  <si>
    <t>BATTERY</t>
  </si>
  <si>
    <t>CHARGER</t>
  </si>
  <si>
    <t>KIT BATTERY PLUG</t>
  </si>
  <si>
    <t>KIT CIGAR PLUG</t>
  </si>
  <si>
    <t>DYNAMIC 4 GTX</t>
  </si>
  <si>
    <t>TOURER PRO GTX</t>
  </si>
  <si>
    <t>ECHO GRIP GTX</t>
  </si>
  <si>
    <t>COMMAND GTX</t>
  </si>
  <si>
    <t>black</t>
  </si>
  <si>
    <t>GRIDDER 2 GTX</t>
  </si>
  <si>
    <t>VICTORY GTX</t>
  </si>
  <si>
    <t xml:space="preserve"> </t>
  </si>
  <si>
    <t>HEATING MDDELS</t>
  </si>
  <si>
    <t>GORE-TEX MODELS</t>
  </si>
  <si>
    <t>OCTO WP</t>
  </si>
  <si>
    <t>WILDRY WP</t>
  </si>
  <si>
    <t>RAPTOR</t>
  </si>
  <si>
    <t>7/S</t>
  </si>
  <si>
    <t>8/M</t>
  </si>
  <si>
    <t>9/L</t>
  </si>
  <si>
    <t>10/XL</t>
  </si>
  <si>
    <t>11/2XL</t>
  </si>
  <si>
    <t>12/3XL</t>
  </si>
  <si>
    <t>13/4XL</t>
  </si>
  <si>
    <t>P.d.v.        VK Preis</t>
  </si>
  <si>
    <t>LADY</t>
  </si>
  <si>
    <t>6/XS</t>
  </si>
  <si>
    <t>AUSTIN GTX</t>
  </si>
  <si>
    <t>TOTAL</t>
  </si>
  <si>
    <t>Tailles - Grössen</t>
  </si>
  <si>
    <t>HEATING MODELS</t>
  </si>
  <si>
    <t>PERFORMANCE MODELS</t>
  </si>
  <si>
    <t>MID-SEASON MODELS</t>
  </si>
  <si>
    <t>KID</t>
  </si>
  <si>
    <t>6-7</t>
  </si>
  <si>
    <t>8-9</t>
  </si>
  <si>
    <t>10-11</t>
  </si>
  <si>
    <t>Modèle                       Modell</t>
  </si>
  <si>
    <t>Gore-Tex®, Primaloft®, D3O®</t>
  </si>
  <si>
    <t>Gore-Tex®, Primaloft®,  Ergoflex®</t>
  </si>
  <si>
    <t>DDS®,  Bemberg®</t>
  </si>
  <si>
    <t>Gore-Tex®, Fiberfill™</t>
  </si>
  <si>
    <t>Polymax®, Primaloft®, Ergoflex®</t>
  </si>
  <si>
    <t>Polymax®, Fiberfil™, D3O®</t>
  </si>
  <si>
    <t>Polymax®, Fiberfill™,Ergoflex®</t>
  </si>
  <si>
    <t>Polymax®,  Fiberfil™</t>
  </si>
  <si>
    <t>Gore-Tex®, Fiberfil™,  Ergoflex®</t>
  </si>
  <si>
    <t>Polymax®, Fiberfil™, Ergoflex®</t>
  </si>
  <si>
    <t>Gore-Tex®, Bemberg®, Ergoflex®</t>
  </si>
  <si>
    <t>No. d'article   Artikelnummer</t>
  </si>
  <si>
    <t>aconnectic4-002</t>
  </si>
  <si>
    <t>raheat4-002</t>
  </si>
  <si>
    <t>rabattery-00</t>
  </si>
  <si>
    <t>rakitbatteryplug-00</t>
  </si>
  <si>
    <t>rakitcigarplug-00</t>
  </si>
  <si>
    <t>rachargerkt12w-00</t>
  </si>
  <si>
    <t>ratourerprogtx</t>
  </si>
  <si>
    <t>radynamic4-002</t>
  </si>
  <si>
    <t>aechogripgtx-002</t>
  </si>
  <si>
    <t>racommandgtx-002</t>
  </si>
  <si>
    <t>ragridder2gtx-002</t>
  </si>
  <si>
    <t>ravictory2gtx-002</t>
  </si>
  <si>
    <t>raraptor5-002</t>
  </si>
  <si>
    <t>raoctowp-174</t>
  </si>
  <si>
    <t>rawildry-002</t>
  </si>
  <si>
    <t>raconnectic4L-00</t>
  </si>
  <si>
    <t>raheat4L-002-</t>
  </si>
  <si>
    <t>raaustin-002</t>
  </si>
  <si>
    <t>rasierra2-002</t>
  </si>
  <si>
    <t>rawildryf-002</t>
  </si>
  <si>
    <t>rawildrykid-002</t>
  </si>
  <si>
    <t>ACCESSORIES</t>
  </si>
  <si>
    <t>WINTER GEAR</t>
  </si>
  <si>
    <t>S</t>
  </si>
  <si>
    <t>M</t>
  </si>
  <si>
    <t>L</t>
  </si>
  <si>
    <t>XL</t>
  </si>
  <si>
    <t>S/M</t>
  </si>
  <si>
    <t>L/XL</t>
  </si>
  <si>
    <t>rafacetechws-002</t>
  </si>
  <si>
    <t>raarmor-002</t>
  </si>
  <si>
    <t>ARMOR</t>
  </si>
  <si>
    <t>Accepte 2 Batteries p/gant - kann mit 2 Batterien p/Handschuh betrieben werden</t>
  </si>
  <si>
    <t>Remarques                                                                                                                                                                    Bemerkungen</t>
  </si>
  <si>
    <t>Couleurs                       Farbe</t>
  </si>
  <si>
    <t>Ligne de produits                                         Produktelinie</t>
  </si>
  <si>
    <t>Unisex, Gore-Windstopper®</t>
  </si>
  <si>
    <t>BLAKE</t>
  </si>
  <si>
    <t>rablake-002</t>
  </si>
  <si>
    <t xml:space="preserve">Polymax®, Cordura®, Duvet d'oie/Gänsedaunen, </t>
  </si>
  <si>
    <t>RONIN WINTER</t>
  </si>
  <si>
    <t>raroninwin-002</t>
  </si>
  <si>
    <t>TROOP 3</t>
  </si>
  <si>
    <t>ratroop3-002</t>
  </si>
  <si>
    <t>FLYNN 3</t>
  </si>
  <si>
    <t>LEGACY</t>
  </si>
  <si>
    <t>raflynn3-002</t>
  </si>
  <si>
    <t>Polymax®, Fiberfil™</t>
  </si>
  <si>
    <t>URBAN MODELS</t>
  </si>
  <si>
    <t>BELLA WINTER 3</t>
  </si>
  <si>
    <t>rabellaw3-002</t>
  </si>
  <si>
    <t>Polymax®, Fiberfil®, Ergoflex®</t>
  </si>
  <si>
    <t>SIERRA 2</t>
  </si>
  <si>
    <t>SIERRA WP</t>
  </si>
  <si>
    <t>rasierrakid-002</t>
  </si>
  <si>
    <t>FACETECH WS</t>
  </si>
  <si>
    <t>LD471</t>
  </si>
  <si>
    <t>rald471-002</t>
  </si>
  <si>
    <t>?</t>
  </si>
  <si>
    <t>Unisex, soie/Seide</t>
  </si>
  <si>
    <t>radistrictm-002</t>
  </si>
  <si>
    <t>radistrictl-002</t>
  </si>
  <si>
    <t>VESTE DISTRICT MEN</t>
  </si>
  <si>
    <t>VESTE DISTRICT LADY</t>
  </si>
  <si>
    <t>4 Niveux de chauffe/4 Heizmodus, Primaloft®</t>
  </si>
  <si>
    <t>XXL</t>
  </si>
  <si>
    <t>XS</t>
  </si>
  <si>
    <t>P. Catalogue          S. Katalog</t>
  </si>
  <si>
    <t>Fleece</t>
  </si>
  <si>
    <t>RACER</t>
  </si>
  <si>
    <t>HEATING MODEL ACCESS.</t>
  </si>
  <si>
    <t>IWARM 2</t>
  </si>
  <si>
    <t>raiwarm2urban-002</t>
  </si>
  <si>
    <t>racommandgtx-795</t>
  </si>
  <si>
    <t>sand</t>
  </si>
  <si>
    <t>rafoster2-044</t>
  </si>
  <si>
    <t>ralegacy-774</t>
  </si>
  <si>
    <t>razeph-002</t>
  </si>
  <si>
    <t>Gore-Windstopper®, D30® Fleece™</t>
  </si>
  <si>
    <t>ZEPH WDS GTX</t>
  </si>
  <si>
    <t xml:space="preserve">SARA </t>
  </si>
  <si>
    <t>navy blue</t>
  </si>
  <si>
    <t>rasara-009</t>
  </si>
  <si>
    <t>rasara-002</t>
  </si>
  <si>
    <t>"</t>
  </si>
  <si>
    <t>FOSTER 2</t>
  </si>
  <si>
    <t>black/gold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</si>
</sst>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36"/>
      <color indexed="10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38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/>
    <xf numFmtId="0" fontId="1" fillId="2" borderId="0" xfId="0" applyFont="1" applyFill="1" applyAlignment="1">
      <alignment vertical="center"/>
    </xf>
    <xf numFmtId="0" fontId="3" fillId="2" borderId="4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2" borderId="9" xfId="0" applyFont="1" applyFill="1" applyBorder="1" applyAlignment="1">
      <alignment horizontal="left"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3" fillId="0" borderId="7" xfId="0" applyFont="1" applyBorder="1"/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vertical="center"/>
    </xf>
    <xf numFmtId="0" fontId="3" fillId="0" borderId="14" xfId="0" applyFont="1" applyBorder="1"/>
    <xf numFmtId="0" fontId="3" fillId="0" borderId="8" xfId="0" applyFont="1" applyBorder="1"/>
    <xf numFmtId="0" fontId="3" fillId="0" borderId="5" xfId="0" applyFont="1" applyBorder="1"/>
    <xf numFmtId="0" fontId="6" fillId="3" borderId="14" xfId="0" applyFont="1" applyFill="1" applyBorder="1" applyAlignment="1">
      <alignment horizontal="left"/>
    </xf>
    <xf numFmtId="0" fontId="3" fillId="2" borderId="0" xfId="0" applyFont="1" applyFill="1"/>
    <xf numFmtId="0" fontId="6" fillId="4" borderId="9" xfId="0" applyFont="1" applyFill="1" applyBorder="1" applyAlignment="1">
      <alignment horizontal="left" vertical="center" wrapText="1"/>
    </xf>
    <xf numFmtId="0" fontId="6" fillId="4" borderId="14" xfId="0" applyFont="1" applyFill="1" applyBorder="1" applyAlignment="1">
      <alignment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6" fillId="2" borderId="4" xfId="0" applyFont="1" applyFill="1" applyBorder="1"/>
    <xf numFmtId="0" fontId="3" fillId="2" borderId="4" xfId="0" applyFont="1" applyFill="1" applyBorder="1"/>
    <xf numFmtId="2" fontId="6" fillId="2" borderId="4" xfId="0" applyNumberFormat="1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/>
    <xf numFmtId="0" fontId="3" fillId="2" borderId="5" xfId="0" applyFont="1" applyFill="1" applyBorder="1"/>
    <xf numFmtId="2" fontId="6" fillId="2" borderId="5" xfId="0" applyNumberFormat="1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/>
    <xf numFmtId="0" fontId="3" fillId="2" borderId="6" xfId="0" applyFont="1" applyFill="1" applyBorder="1"/>
    <xf numFmtId="2" fontId="6" fillId="2" borderId="6" xfId="0" applyNumberFormat="1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6" fillId="5" borderId="14" xfId="0" applyFont="1" applyFill="1" applyBorder="1" applyAlignment="1">
      <alignment horizontal="left"/>
    </xf>
    <xf numFmtId="0" fontId="6" fillId="4" borderId="22" xfId="0" applyFont="1" applyFill="1" applyBorder="1" applyAlignment="1">
      <alignment horizontal="center" vertical="center" wrapText="1"/>
    </xf>
    <xf numFmtId="0" fontId="6" fillId="6" borderId="14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left" vertical="center"/>
    </xf>
    <xf numFmtId="0" fontId="6" fillId="2" borderId="12" xfId="0" applyFont="1" applyFill="1" applyBorder="1" applyAlignment="1">
      <alignment horizontal="left" vertical="center"/>
    </xf>
    <xf numFmtId="0" fontId="6" fillId="2" borderId="14" xfId="0" applyFont="1" applyFill="1" applyBorder="1"/>
    <xf numFmtId="0" fontId="3" fillId="2" borderId="14" xfId="0" applyFont="1" applyFill="1" applyBorder="1"/>
    <xf numFmtId="2" fontId="6" fillId="2" borderId="14" xfId="0" applyNumberFormat="1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left" vertical="center"/>
    </xf>
    <xf numFmtId="0" fontId="6" fillId="2" borderId="7" xfId="0" applyFont="1" applyFill="1" applyBorder="1"/>
    <xf numFmtId="2" fontId="6" fillId="2" borderId="7" xfId="0" applyNumberFormat="1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6" borderId="14" xfId="0" applyFont="1" applyFill="1" applyBorder="1" applyAlignment="1">
      <alignment horizontal="left"/>
    </xf>
    <xf numFmtId="0" fontId="3" fillId="2" borderId="0" xfId="0" applyFont="1" applyFill="1" applyAlignment="1">
      <alignment vertical="center"/>
    </xf>
    <xf numFmtId="0" fontId="6" fillId="7" borderId="14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center"/>
    </xf>
    <xf numFmtId="0" fontId="6" fillId="2" borderId="8" xfId="0" applyFont="1" applyFill="1" applyBorder="1"/>
    <xf numFmtId="0" fontId="3" fillId="2" borderId="8" xfId="0" applyFont="1" applyFill="1" applyBorder="1"/>
    <xf numFmtId="2" fontId="6" fillId="2" borderId="8" xfId="0" applyNumberFormat="1" applyFont="1" applyFill="1" applyBorder="1" applyAlignment="1">
      <alignment horizontal="center" vertical="center"/>
    </xf>
    <xf numFmtId="0" fontId="3" fillId="0" borderId="25" xfId="0" applyFont="1" applyBorder="1"/>
    <xf numFmtId="0" fontId="3" fillId="0" borderId="4" xfId="0" applyFont="1" applyBorder="1"/>
    <xf numFmtId="0" fontId="3" fillId="0" borderId="26" xfId="0" applyFont="1" applyBorder="1"/>
    <xf numFmtId="0" fontId="6" fillId="2" borderId="26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6" fillId="2" borderId="25" xfId="0" applyFont="1" applyFill="1" applyBorder="1" applyAlignment="1">
      <alignment horizontal="left" vertical="center"/>
    </xf>
    <xf numFmtId="49" fontId="6" fillId="4" borderId="24" xfId="0" applyNumberFormat="1" applyFont="1" applyFill="1" applyBorder="1" applyAlignment="1">
      <alignment horizontal="center" vertical="center" wrapText="1"/>
    </xf>
    <xf numFmtId="49" fontId="6" fillId="4" borderId="7" xfId="0" applyNumberFormat="1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/>
    </xf>
    <xf numFmtId="0" fontId="6" fillId="2" borderId="26" xfId="0" applyFont="1" applyFill="1" applyBorder="1"/>
    <xf numFmtId="0" fontId="3" fillId="2" borderId="26" xfId="0" applyFont="1" applyFill="1" applyBorder="1"/>
    <xf numFmtId="2" fontId="6" fillId="2" borderId="26" xfId="0" applyNumberFormat="1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4" fillId="2" borderId="5" xfId="0" applyFont="1" applyFill="1" applyBorder="1"/>
    <xf numFmtId="0" fontId="1" fillId="2" borderId="2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vertical="center" wrapText="1"/>
    </xf>
    <xf numFmtId="0" fontId="3" fillId="2" borderId="15" xfId="0" applyFont="1" applyFill="1" applyBorder="1"/>
    <xf numFmtId="0" fontId="3" fillId="2" borderId="12" xfId="0" applyFont="1" applyFill="1" applyBorder="1"/>
    <xf numFmtId="0" fontId="3" fillId="2" borderId="11" xfId="0" applyFont="1" applyFill="1" applyBorder="1"/>
    <xf numFmtId="0" fontId="6" fillId="4" borderId="22" xfId="0" applyFont="1" applyFill="1" applyBorder="1" applyAlignment="1">
      <alignment vertical="center" wrapText="1"/>
    </xf>
    <xf numFmtId="0" fontId="3" fillId="2" borderId="17" xfId="0" applyFont="1" applyFill="1" applyBorder="1" applyAlignment="1">
      <alignment horizontal="left" vertical="center"/>
    </xf>
    <xf numFmtId="0" fontId="3" fillId="2" borderId="21" xfId="0" applyFont="1" applyFill="1" applyBorder="1" applyAlignment="1">
      <alignment horizontal="left" vertical="center"/>
    </xf>
    <xf numFmtId="0" fontId="3" fillId="2" borderId="19" xfId="0" applyFont="1" applyFill="1" applyBorder="1" applyAlignment="1">
      <alignment horizontal="left" vertical="center"/>
    </xf>
    <xf numFmtId="0" fontId="3" fillId="0" borderId="6" xfId="0" applyFont="1" applyBorder="1"/>
    <xf numFmtId="0" fontId="3" fillId="0" borderId="5" xfId="0" applyFont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0" applyFont="1" applyFill="1" applyBorder="1"/>
    <xf numFmtId="0" fontId="3" fillId="2" borderId="0" xfId="0" applyFont="1" applyFill="1" applyBorder="1"/>
    <xf numFmtId="0" fontId="3" fillId="0" borderId="0" xfId="0" applyFont="1" applyBorder="1"/>
    <xf numFmtId="2" fontId="6" fillId="2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2" borderId="8" xfId="0" applyFont="1" applyFill="1" applyBorder="1" applyAlignment="1">
      <alignment horizontal="left" vertical="center"/>
    </xf>
    <xf numFmtId="0" fontId="6" fillId="2" borderId="31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center" vertical="center"/>
    </xf>
    <xf numFmtId="0" fontId="4" fillId="2" borderId="8" xfId="0" applyFont="1" applyFill="1" applyBorder="1"/>
    <xf numFmtId="0" fontId="6" fillId="0" borderId="5" xfId="0" applyFont="1" applyFill="1" applyBorder="1" applyAlignment="1">
      <alignment horizontal="center" vertical="center"/>
    </xf>
    <xf numFmtId="0" fontId="6" fillId="8" borderId="5" xfId="0" applyFont="1" applyFill="1" applyBorder="1" applyAlignment="1">
      <alignment horizontal="center" vertical="center"/>
    </xf>
    <xf numFmtId="0" fontId="6" fillId="8" borderId="6" xfId="0" applyFont="1" applyFill="1" applyBorder="1" applyAlignment="1">
      <alignment horizontal="center" vertical="center"/>
    </xf>
    <xf numFmtId="0" fontId="4" fillId="2" borderId="4" xfId="0" applyFont="1" applyFill="1" applyBorder="1"/>
    <xf numFmtId="0" fontId="6" fillId="8" borderId="4" xfId="0" applyFont="1" applyFill="1" applyBorder="1" applyAlignment="1">
      <alignment horizontal="center" vertical="center"/>
    </xf>
    <xf numFmtId="0" fontId="4" fillId="2" borderId="6" xfId="0" applyFont="1" applyFill="1" applyBorder="1"/>
    <xf numFmtId="0" fontId="6" fillId="0" borderId="6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/>
    </xf>
    <xf numFmtId="0" fontId="3" fillId="0" borderId="15" xfId="0" applyFont="1" applyBorder="1" applyAlignment="1">
      <alignment vertical="center"/>
    </xf>
    <xf numFmtId="0" fontId="3" fillId="2" borderId="25" xfId="0" applyFont="1" applyFill="1" applyBorder="1"/>
    <xf numFmtId="0" fontId="3" fillId="0" borderId="23" xfId="0" applyFont="1" applyBorder="1" applyAlignment="1">
      <alignment vertical="center"/>
    </xf>
    <xf numFmtId="0" fontId="6" fillId="2" borderId="25" xfId="0" applyFont="1" applyFill="1" applyBorder="1" applyAlignment="1">
      <alignment horizontal="center" vertical="center"/>
    </xf>
    <xf numFmtId="0" fontId="6" fillId="8" borderId="0" xfId="0" applyFont="1" applyFill="1" applyBorder="1" applyAlignment="1">
      <alignment horizontal="center" vertical="center"/>
    </xf>
    <xf numFmtId="0" fontId="6" fillId="2" borderId="11" xfId="0" applyFont="1" applyFill="1" applyBorder="1"/>
    <xf numFmtId="0" fontId="6" fillId="2" borderId="12" xfId="0" applyFont="1" applyFill="1" applyBorder="1"/>
    <xf numFmtId="0" fontId="6" fillId="2" borderId="15" xfId="0" applyFont="1" applyFill="1" applyBorder="1"/>
    <xf numFmtId="0" fontId="6" fillId="2" borderId="23" xfId="0" applyFont="1" applyFill="1" applyBorder="1"/>
    <xf numFmtId="0" fontId="3" fillId="0" borderId="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2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2" borderId="23" xfId="0" applyFont="1" applyFill="1" applyBorder="1"/>
    <xf numFmtId="0" fontId="3" fillId="2" borderId="34" xfId="0" applyFont="1" applyFill="1" applyBorder="1" applyAlignment="1">
      <alignment horizontal="left" vertical="center"/>
    </xf>
    <xf numFmtId="0" fontId="6" fillId="2" borderId="23" xfId="0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center"/>
    </xf>
    <xf numFmtId="0" fontId="3" fillId="2" borderId="13" xfId="0" applyFont="1" applyFill="1" applyBorder="1"/>
    <xf numFmtId="0" fontId="3" fillId="2" borderId="24" xfId="0" applyFont="1" applyFill="1" applyBorder="1" applyAlignment="1">
      <alignment horizontal="left" vertical="center"/>
    </xf>
    <xf numFmtId="0" fontId="6" fillId="2" borderId="36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1" fillId="2" borderId="37" xfId="0" applyFont="1" applyFill="1" applyBorder="1" applyAlignment="1">
      <alignment horizontal="center" vertical="center"/>
    </xf>
    <xf numFmtId="0" fontId="6" fillId="9" borderId="17" xfId="0" applyFont="1" applyFill="1" applyBorder="1" applyAlignment="1">
      <alignment horizontal="center" vertical="center"/>
    </xf>
    <xf numFmtId="0" fontId="6" fillId="9" borderId="34" xfId="0" applyFont="1" applyFill="1" applyBorder="1" applyAlignment="1">
      <alignment horizontal="center" vertical="center"/>
    </xf>
    <xf numFmtId="0" fontId="6" fillId="9" borderId="21" xfId="0" applyFont="1" applyFill="1" applyBorder="1" applyAlignment="1">
      <alignment horizontal="center" vertical="center"/>
    </xf>
    <xf numFmtId="0" fontId="6" fillId="9" borderId="19" xfId="0" applyFont="1" applyFill="1" applyBorder="1" applyAlignment="1">
      <alignment horizontal="center" vertical="center"/>
    </xf>
    <xf numFmtId="0" fontId="6" fillId="9" borderId="8" xfId="0" applyFont="1" applyFill="1" applyBorder="1" applyAlignment="1">
      <alignment horizontal="center" vertical="center"/>
    </xf>
    <xf numFmtId="0" fontId="6" fillId="9" borderId="5" xfId="0" applyFont="1" applyFill="1" applyBorder="1" applyAlignment="1">
      <alignment horizontal="center" vertical="center"/>
    </xf>
    <xf numFmtId="0" fontId="6" fillId="9" borderId="6" xfId="0" applyFont="1" applyFill="1" applyBorder="1" applyAlignment="1">
      <alignment horizontal="center" vertical="center"/>
    </xf>
    <xf numFmtId="0" fontId="6" fillId="9" borderId="4" xfId="0" applyFont="1" applyFill="1" applyBorder="1" applyAlignment="1">
      <alignment horizontal="center" vertical="center"/>
    </xf>
    <xf numFmtId="0" fontId="6" fillId="9" borderId="26" xfId="0" applyFont="1" applyFill="1" applyBorder="1" applyAlignment="1">
      <alignment horizontal="center" vertical="center"/>
    </xf>
    <xf numFmtId="0" fontId="6" fillId="9" borderId="30" xfId="0" applyFont="1" applyFill="1" applyBorder="1" applyAlignment="1">
      <alignment horizontal="center" vertical="center"/>
    </xf>
    <xf numFmtId="0" fontId="6" fillId="9" borderId="29" xfId="0" applyFont="1" applyFill="1" applyBorder="1" applyAlignment="1">
      <alignment horizontal="center" vertical="center"/>
    </xf>
    <xf numFmtId="0" fontId="6" fillId="9" borderId="2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/>
    </xf>
    <xf numFmtId="0" fontId="6" fillId="2" borderId="27" xfId="0" applyFont="1" applyFill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0" fontId="6" fillId="2" borderId="31" xfId="0" applyFont="1" applyFill="1" applyBorder="1" applyAlignment="1">
      <alignment horizontal="center"/>
    </xf>
    <xf numFmtId="0" fontId="6" fillId="2" borderId="32" xfId="0" applyFont="1" applyFill="1" applyBorder="1" applyAlignment="1">
      <alignment horizontal="center"/>
    </xf>
    <xf numFmtId="0" fontId="6" fillId="2" borderId="33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62"/>
  <sheetViews>
    <sheetView tabSelected="1" zoomScale="85" zoomScaleNormal="95" workbookViewId="0">
      <selection activeCell="G19" sqref="G19"/>
    </sheetView>
  </sheetViews>
  <sheetFormatPr baseColWidth="10" defaultRowHeight="15" x14ac:dyDescent="0.25"/>
  <cols>
    <col min="1" max="1" width="30.7109375" style="18" customWidth="1"/>
    <col min="2" max="2" width="22.28515625" style="15" bestFit="1" customWidth="1"/>
    <col min="3" max="3" width="15.7109375" style="15" customWidth="1"/>
    <col min="4" max="4" width="21.85546875" style="15" bestFit="1" customWidth="1"/>
    <col min="5" max="5" width="14.140625" style="15" bestFit="1" customWidth="1"/>
    <col min="6" max="6" width="12" style="15" customWidth="1"/>
    <col min="7" max="7" width="86.42578125" style="15" customWidth="1"/>
    <col min="8" max="14" width="7.7109375" style="16" customWidth="1"/>
    <col min="15" max="15" width="7.7109375" style="15" customWidth="1"/>
    <col min="16" max="88" width="3.140625" style="15" customWidth="1"/>
    <col min="89" max="16384" width="11.42578125" style="15"/>
  </cols>
  <sheetData>
    <row r="1" spans="1:15" ht="46.5" x14ac:dyDescent="0.7">
      <c r="A1" s="5" t="s">
        <v>122</v>
      </c>
    </row>
    <row r="3" spans="1:15" ht="15.75" x14ac:dyDescent="0.25">
      <c r="A3" s="23" t="s">
        <v>0</v>
      </c>
      <c r="B3" s="24"/>
      <c r="C3" s="24"/>
      <c r="D3" s="24"/>
      <c r="E3" s="24"/>
      <c r="F3" s="24"/>
      <c r="G3" s="24"/>
      <c r="H3" s="162" t="s">
        <v>32</v>
      </c>
      <c r="I3" s="163"/>
      <c r="J3" s="163"/>
      <c r="K3" s="163"/>
      <c r="L3" s="163"/>
      <c r="M3" s="163"/>
      <c r="N3" s="164"/>
    </row>
    <row r="4" spans="1:15" s="6" customFormat="1" ht="39.950000000000003" customHeight="1" x14ac:dyDescent="0.25">
      <c r="A4" s="25" t="s">
        <v>88</v>
      </c>
      <c r="B4" s="26" t="s">
        <v>40</v>
      </c>
      <c r="C4" s="93" t="s">
        <v>87</v>
      </c>
      <c r="D4" s="26" t="s">
        <v>52</v>
      </c>
      <c r="E4" s="27" t="s">
        <v>120</v>
      </c>
      <c r="F4" s="27" t="s">
        <v>27</v>
      </c>
      <c r="G4" s="97" t="s">
        <v>86</v>
      </c>
      <c r="H4" s="27" t="s">
        <v>20</v>
      </c>
      <c r="I4" s="27" t="s">
        <v>21</v>
      </c>
      <c r="J4" s="27" t="s">
        <v>22</v>
      </c>
      <c r="K4" s="27" t="s">
        <v>23</v>
      </c>
      <c r="L4" s="27" t="s">
        <v>24</v>
      </c>
      <c r="M4" s="27" t="s">
        <v>25</v>
      </c>
      <c r="N4" s="27" t="s">
        <v>26</v>
      </c>
      <c r="O4" s="51" t="s">
        <v>31</v>
      </c>
    </row>
    <row r="5" spans="1:15" ht="20.100000000000001" customHeight="1" x14ac:dyDescent="0.25">
      <c r="A5" s="110" t="s">
        <v>33</v>
      </c>
      <c r="B5" s="69" t="s">
        <v>1</v>
      </c>
      <c r="C5" s="94" t="s">
        <v>11</v>
      </c>
      <c r="D5" s="72" t="s">
        <v>54</v>
      </c>
      <c r="E5" s="133">
        <v>8</v>
      </c>
      <c r="F5" s="30">
        <v>329.9</v>
      </c>
      <c r="G5" s="98" t="s">
        <v>85</v>
      </c>
      <c r="H5" s="31"/>
      <c r="I5" s="32"/>
      <c r="J5" s="33"/>
      <c r="K5" s="33"/>
      <c r="L5" s="33"/>
      <c r="M5" s="33"/>
      <c r="N5" s="150"/>
      <c r="O5" s="3">
        <f>SUM(H5:N5)</f>
        <v>0</v>
      </c>
    </row>
    <row r="6" spans="1:15" ht="20.100000000000001" customHeight="1" x14ac:dyDescent="0.25">
      <c r="A6" s="86"/>
      <c r="B6" s="82" t="s">
        <v>124</v>
      </c>
      <c r="C6" s="141" t="s">
        <v>11</v>
      </c>
      <c r="D6" s="74" t="s">
        <v>125</v>
      </c>
      <c r="E6" s="133">
        <v>9</v>
      </c>
      <c r="F6" s="84">
        <v>299.89999999999998</v>
      </c>
      <c r="G6" s="142" t="s">
        <v>85</v>
      </c>
      <c r="H6" s="54"/>
      <c r="I6" s="143"/>
      <c r="J6" s="85"/>
      <c r="K6" s="85"/>
      <c r="L6" s="85"/>
      <c r="M6" s="85"/>
      <c r="N6" s="151"/>
      <c r="O6" s="144">
        <f t="shared" ref="O6:O25" si="0">SUM(H6:N6)</f>
        <v>0</v>
      </c>
    </row>
    <row r="7" spans="1:15" ht="20.100000000000001" customHeight="1" x14ac:dyDescent="0.25">
      <c r="A7" s="61"/>
      <c r="B7" s="40" t="s">
        <v>2</v>
      </c>
      <c r="C7" s="95" t="s">
        <v>11</v>
      </c>
      <c r="D7" s="17" t="s">
        <v>53</v>
      </c>
      <c r="E7" s="134">
        <v>8</v>
      </c>
      <c r="F7" s="42">
        <v>249.9</v>
      </c>
      <c r="G7" s="99" t="s">
        <v>85</v>
      </c>
      <c r="H7" s="43"/>
      <c r="I7" s="44"/>
      <c r="J7" s="45"/>
      <c r="K7" s="45"/>
      <c r="L7" s="45"/>
      <c r="M7" s="45"/>
      <c r="N7" s="152"/>
      <c r="O7" s="2">
        <f t="shared" si="0"/>
        <v>0</v>
      </c>
    </row>
    <row r="8" spans="1:15" ht="20.100000000000001" customHeight="1" x14ac:dyDescent="0.25">
      <c r="A8" s="86" t="s">
        <v>16</v>
      </c>
      <c r="B8" s="28" t="s">
        <v>8</v>
      </c>
      <c r="C8" s="94" t="s">
        <v>11</v>
      </c>
      <c r="D8" s="72" t="s">
        <v>59</v>
      </c>
      <c r="E8" s="133">
        <v>24</v>
      </c>
      <c r="F8" s="30">
        <v>169.9</v>
      </c>
      <c r="G8" s="98" t="s">
        <v>41</v>
      </c>
      <c r="H8" s="31"/>
      <c r="I8" s="32"/>
      <c r="J8" s="33"/>
      <c r="K8" s="33"/>
      <c r="L8" s="33"/>
      <c r="M8" s="33"/>
      <c r="N8" s="150"/>
      <c r="O8" s="3">
        <f t="shared" si="0"/>
        <v>0</v>
      </c>
    </row>
    <row r="9" spans="1:15" ht="20.100000000000001" customHeight="1" x14ac:dyDescent="0.25">
      <c r="A9" s="86"/>
      <c r="B9" s="34" t="s">
        <v>7</v>
      </c>
      <c r="C9" s="96" t="s">
        <v>11</v>
      </c>
      <c r="D9" s="74" t="s">
        <v>60</v>
      </c>
      <c r="E9" s="133">
        <v>25</v>
      </c>
      <c r="F9" s="36">
        <v>159.9</v>
      </c>
      <c r="G9" s="100" t="s">
        <v>42</v>
      </c>
      <c r="H9" s="37"/>
      <c r="I9" s="38"/>
      <c r="J9" s="39"/>
      <c r="K9" s="39"/>
      <c r="L9" s="39"/>
      <c r="M9" s="39"/>
      <c r="N9" s="153"/>
      <c r="O9" s="1">
        <f t="shared" si="0"/>
        <v>0</v>
      </c>
    </row>
    <row r="10" spans="1:15" ht="20.100000000000001" customHeight="1" x14ac:dyDescent="0.25">
      <c r="A10" s="86" t="s">
        <v>14</v>
      </c>
      <c r="B10" s="34" t="s">
        <v>9</v>
      </c>
      <c r="C10" s="96" t="s">
        <v>11</v>
      </c>
      <c r="D10" s="74" t="s">
        <v>61</v>
      </c>
      <c r="E10" s="133">
        <v>16</v>
      </c>
      <c r="F10" s="36">
        <v>149.9</v>
      </c>
      <c r="G10" s="100" t="s">
        <v>51</v>
      </c>
      <c r="H10" s="37"/>
      <c r="I10" s="38"/>
      <c r="J10" s="39"/>
      <c r="K10" s="39"/>
      <c r="L10" s="39"/>
      <c r="M10" s="39"/>
      <c r="N10" s="46"/>
      <c r="O10" s="1">
        <f t="shared" si="0"/>
        <v>0</v>
      </c>
    </row>
    <row r="11" spans="1:15" ht="20.100000000000001" customHeight="1" x14ac:dyDescent="0.25">
      <c r="A11" s="86"/>
      <c r="B11" s="28" t="s">
        <v>10</v>
      </c>
      <c r="C11" s="94" t="s">
        <v>11</v>
      </c>
      <c r="D11" s="74" t="s">
        <v>62</v>
      </c>
      <c r="E11" s="133">
        <v>27</v>
      </c>
      <c r="F11" s="30">
        <v>129.9</v>
      </c>
      <c r="G11" s="100" t="s">
        <v>42</v>
      </c>
      <c r="H11" s="31"/>
      <c r="I11" s="32"/>
      <c r="J11" s="33"/>
      <c r="K11" s="33"/>
      <c r="L11" s="33"/>
      <c r="M11" s="33"/>
      <c r="N11" s="150"/>
      <c r="O11" s="3">
        <f t="shared" si="0"/>
        <v>0</v>
      </c>
    </row>
    <row r="12" spans="1:15" ht="20.100000000000001" customHeight="1" x14ac:dyDescent="0.25">
      <c r="A12" s="86"/>
      <c r="B12" s="28" t="s">
        <v>137</v>
      </c>
      <c r="C12" s="94" t="s">
        <v>127</v>
      </c>
      <c r="D12" s="74" t="s">
        <v>126</v>
      </c>
      <c r="E12" s="133">
        <v>27</v>
      </c>
      <c r="F12" s="30">
        <v>129.9</v>
      </c>
      <c r="G12" s="100" t="s">
        <v>42</v>
      </c>
      <c r="H12" s="31"/>
      <c r="I12" s="32"/>
      <c r="J12" s="33"/>
      <c r="K12" s="33"/>
      <c r="L12" s="33"/>
      <c r="M12" s="33"/>
      <c r="N12" s="150"/>
      <c r="O12" s="3">
        <f t="shared" si="0"/>
        <v>0</v>
      </c>
    </row>
    <row r="13" spans="1:15" ht="20.100000000000001" customHeight="1" x14ac:dyDescent="0.25">
      <c r="A13" s="86"/>
      <c r="B13" s="28" t="s">
        <v>137</v>
      </c>
      <c r="C13" s="94" t="s">
        <v>11</v>
      </c>
      <c r="D13" s="74" t="s">
        <v>62</v>
      </c>
      <c r="E13" s="133">
        <v>27</v>
      </c>
      <c r="F13" s="30">
        <v>129.9</v>
      </c>
      <c r="G13" s="100" t="s">
        <v>42</v>
      </c>
      <c r="H13" s="31"/>
      <c r="I13" s="32"/>
      <c r="J13" s="33"/>
      <c r="K13" s="33"/>
      <c r="L13" s="33"/>
      <c r="M13" s="33"/>
      <c r="N13" s="150"/>
      <c r="O13" s="3">
        <f t="shared" si="0"/>
        <v>0</v>
      </c>
    </row>
    <row r="14" spans="1:15" ht="20.100000000000001" customHeight="1" x14ac:dyDescent="0.25">
      <c r="A14" s="86"/>
      <c r="B14" s="34" t="s">
        <v>12</v>
      </c>
      <c r="C14" s="96" t="s">
        <v>11</v>
      </c>
      <c r="D14" s="73" t="s">
        <v>63</v>
      </c>
      <c r="E14" s="135">
        <v>30</v>
      </c>
      <c r="F14" s="36">
        <v>119.9</v>
      </c>
      <c r="G14" s="100" t="s">
        <v>42</v>
      </c>
      <c r="H14" s="37"/>
      <c r="I14" s="38"/>
      <c r="J14" s="39"/>
      <c r="K14" s="39"/>
      <c r="L14" s="39"/>
      <c r="M14" s="39"/>
      <c r="N14" s="46"/>
      <c r="O14" s="1">
        <f t="shared" si="0"/>
        <v>0</v>
      </c>
    </row>
    <row r="15" spans="1:15" ht="20.100000000000001" customHeight="1" x14ac:dyDescent="0.25">
      <c r="A15" s="86"/>
      <c r="B15" s="34" t="s">
        <v>13</v>
      </c>
      <c r="C15" s="96" t="s">
        <v>11</v>
      </c>
      <c r="D15" s="22" t="s">
        <v>64</v>
      </c>
      <c r="E15" s="137">
        <v>34</v>
      </c>
      <c r="F15" s="36">
        <v>109.9</v>
      </c>
      <c r="G15" s="100" t="s">
        <v>44</v>
      </c>
      <c r="H15" s="37"/>
      <c r="I15" s="38"/>
      <c r="J15" s="39"/>
      <c r="K15" s="39"/>
      <c r="L15" s="39"/>
      <c r="M15" s="39"/>
      <c r="N15" s="46"/>
      <c r="O15" s="1">
        <f t="shared" si="0"/>
        <v>0</v>
      </c>
    </row>
    <row r="16" spans="1:15" ht="20.100000000000001" customHeight="1" x14ac:dyDescent="0.25">
      <c r="A16" s="61"/>
      <c r="B16" s="62" t="s">
        <v>132</v>
      </c>
      <c r="C16" s="145" t="s">
        <v>11</v>
      </c>
      <c r="D16" s="17" t="s">
        <v>130</v>
      </c>
      <c r="E16" s="134">
        <v>34</v>
      </c>
      <c r="F16" s="63">
        <v>109.9</v>
      </c>
      <c r="G16" s="146" t="s">
        <v>131</v>
      </c>
      <c r="H16" s="147"/>
      <c r="I16" s="148"/>
      <c r="J16" s="64"/>
      <c r="K16" s="64"/>
      <c r="L16" s="64"/>
      <c r="M16" s="64"/>
      <c r="N16" s="150"/>
      <c r="O16" s="149">
        <f t="shared" si="0"/>
        <v>0</v>
      </c>
    </row>
    <row r="17" spans="1:15" ht="20.100000000000001" customHeight="1" x14ac:dyDescent="0.25">
      <c r="A17" s="86" t="s">
        <v>34</v>
      </c>
      <c r="B17" s="127" t="s">
        <v>19</v>
      </c>
      <c r="C17" s="70" t="s">
        <v>11</v>
      </c>
      <c r="D17" s="21" t="s">
        <v>65</v>
      </c>
      <c r="E17" s="136">
        <v>28</v>
      </c>
      <c r="F17" s="71">
        <v>129.9</v>
      </c>
      <c r="G17" s="11" t="s">
        <v>46</v>
      </c>
      <c r="H17" s="53"/>
      <c r="I17" s="53"/>
      <c r="J17" s="53"/>
      <c r="K17" s="53"/>
      <c r="L17" s="53"/>
      <c r="M17" s="53"/>
      <c r="N17" s="154"/>
      <c r="O17" s="87">
        <f t="shared" si="0"/>
        <v>0</v>
      </c>
    </row>
    <row r="18" spans="1:15" ht="20.100000000000001" customHeight="1" x14ac:dyDescent="0.25">
      <c r="A18" s="86"/>
      <c r="B18" s="127" t="s">
        <v>90</v>
      </c>
      <c r="C18" s="35" t="s">
        <v>11</v>
      </c>
      <c r="D18" s="22" t="s">
        <v>91</v>
      </c>
      <c r="E18" s="137">
        <v>28</v>
      </c>
      <c r="F18" s="36">
        <v>129.9</v>
      </c>
      <c r="G18" s="102" t="s">
        <v>92</v>
      </c>
      <c r="H18" s="39"/>
      <c r="I18" s="39"/>
      <c r="J18" s="39"/>
      <c r="K18" s="39"/>
      <c r="L18" s="39"/>
      <c r="M18" s="39"/>
      <c r="N18" s="155"/>
      <c r="O18" s="88">
        <f t="shared" si="0"/>
        <v>0</v>
      </c>
    </row>
    <row r="19" spans="1:15" ht="20.100000000000001" customHeight="1" x14ac:dyDescent="0.25">
      <c r="A19" s="61"/>
      <c r="B19" s="128" t="s">
        <v>138</v>
      </c>
      <c r="C19" s="41" t="s">
        <v>11</v>
      </c>
      <c r="D19" s="101" t="s">
        <v>128</v>
      </c>
      <c r="E19" s="138">
        <v>39</v>
      </c>
      <c r="F19" s="42">
        <v>89.9</v>
      </c>
      <c r="G19" s="131" t="s">
        <v>47</v>
      </c>
      <c r="H19" s="45"/>
      <c r="I19" s="45"/>
      <c r="J19" s="45"/>
      <c r="K19" s="45"/>
      <c r="L19" s="45"/>
      <c r="M19" s="45"/>
      <c r="N19" s="156"/>
      <c r="O19" s="91">
        <f t="shared" si="0"/>
        <v>0</v>
      </c>
    </row>
    <row r="20" spans="1:15" ht="20.100000000000001" customHeight="1" x14ac:dyDescent="0.25">
      <c r="A20" s="86" t="s">
        <v>101</v>
      </c>
      <c r="B20" s="129" t="s">
        <v>97</v>
      </c>
      <c r="C20" s="29" t="s">
        <v>11</v>
      </c>
      <c r="D20" s="73" t="s">
        <v>99</v>
      </c>
      <c r="E20" s="135">
        <v>31</v>
      </c>
      <c r="F20" s="30">
        <v>119.9</v>
      </c>
      <c r="G20" s="132" t="s">
        <v>47</v>
      </c>
      <c r="H20" s="33"/>
      <c r="I20" s="33"/>
      <c r="J20" s="33"/>
      <c r="K20" s="33"/>
      <c r="L20" s="33"/>
      <c r="M20" s="33"/>
      <c r="N20" s="157"/>
      <c r="O20" s="92">
        <f t="shared" si="0"/>
        <v>0</v>
      </c>
    </row>
    <row r="21" spans="1:15" ht="20.100000000000001" customHeight="1" x14ac:dyDescent="0.25">
      <c r="A21" s="86"/>
      <c r="B21" s="127" t="s">
        <v>93</v>
      </c>
      <c r="C21" s="35" t="s">
        <v>11</v>
      </c>
      <c r="D21" s="22" t="s">
        <v>94</v>
      </c>
      <c r="E21" s="137">
        <v>38</v>
      </c>
      <c r="F21" s="36">
        <v>109.9</v>
      </c>
      <c r="G21" s="102" t="s">
        <v>46</v>
      </c>
      <c r="H21" s="39"/>
      <c r="I21" s="39"/>
      <c r="J21" s="39"/>
      <c r="K21" s="39"/>
      <c r="L21" s="39"/>
      <c r="M21" s="39"/>
      <c r="N21" s="155"/>
      <c r="O21" s="88">
        <f t="shared" si="0"/>
        <v>0</v>
      </c>
    </row>
    <row r="22" spans="1:15" ht="20.100000000000001" customHeight="1" x14ac:dyDescent="0.25">
      <c r="A22" s="61"/>
      <c r="B22" s="128" t="s">
        <v>98</v>
      </c>
      <c r="C22" s="41" t="s">
        <v>139</v>
      </c>
      <c r="D22" s="101" t="s">
        <v>129</v>
      </c>
      <c r="E22" s="138">
        <v>36</v>
      </c>
      <c r="F22" s="42">
        <v>99.9</v>
      </c>
      <c r="G22" s="131" t="s">
        <v>100</v>
      </c>
      <c r="H22" s="45"/>
      <c r="I22" s="45"/>
      <c r="J22" s="45"/>
      <c r="K22" s="45"/>
      <c r="L22" s="45"/>
      <c r="M22" s="45"/>
      <c r="N22" s="156"/>
      <c r="O22" s="91">
        <f t="shared" si="0"/>
        <v>0</v>
      </c>
    </row>
    <row r="23" spans="1:15" ht="20.100000000000001" customHeight="1" x14ac:dyDescent="0.25">
      <c r="A23" s="86" t="s">
        <v>35</v>
      </c>
      <c r="B23" s="129" t="s">
        <v>17</v>
      </c>
      <c r="C23" s="29" t="s">
        <v>11</v>
      </c>
      <c r="D23" s="73" t="s">
        <v>66</v>
      </c>
      <c r="E23" s="135">
        <v>17</v>
      </c>
      <c r="F23" s="30">
        <v>99.9</v>
      </c>
      <c r="G23" s="132" t="s">
        <v>48</v>
      </c>
      <c r="H23" s="33"/>
      <c r="I23" s="33"/>
      <c r="J23" s="33"/>
      <c r="K23" s="33"/>
      <c r="L23" s="33"/>
      <c r="M23" s="33"/>
      <c r="N23" s="157"/>
      <c r="O23" s="92">
        <f t="shared" si="0"/>
        <v>0</v>
      </c>
    </row>
    <row r="24" spans="1:15" ht="20.100000000000001" customHeight="1" x14ac:dyDescent="0.25">
      <c r="A24" s="86"/>
      <c r="B24" s="130" t="s">
        <v>95</v>
      </c>
      <c r="C24" s="83" t="s">
        <v>11</v>
      </c>
      <c r="D24" s="74" t="s">
        <v>96</v>
      </c>
      <c r="E24" s="133">
        <v>39</v>
      </c>
      <c r="F24" s="84">
        <v>89.9</v>
      </c>
      <c r="G24" s="102" t="s">
        <v>47</v>
      </c>
      <c r="H24" s="85"/>
      <c r="I24" s="85"/>
      <c r="J24" s="85"/>
      <c r="K24" s="85"/>
      <c r="L24" s="85"/>
      <c r="M24" s="85"/>
      <c r="N24" s="158"/>
      <c r="O24" s="90">
        <f t="shared" si="0"/>
        <v>0</v>
      </c>
    </row>
    <row r="25" spans="1:15" ht="20.100000000000001" customHeight="1" x14ac:dyDescent="0.25">
      <c r="A25" s="61"/>
      <c r="B25" s="128" t="s">
        <v>18</v>
      </c>
      <c r="C25" s="41" t="s">
        <v>11</v>
      </c>
      <c r="D25" s="17" t="s">
        <v>67</v>
      </c>
      <c r="E25" s="134">
        <v>20</v>
      </c>
      <c r="F25" s="42">
        <v>74.900000000000006</v>
      </c>
      <c r="G25" s="10" t="s">
        <v>43</v>
      </c>
      <c r="H25" s="45"/>
      <c r="I25" s="45"/>
      <c r="J25" s="45"/>
      <c r="K25" s="45"/>
      <c r="L25" s="45"/>
      <c r="M25" s="45"/>
      <c r="N25" s="156"/>
      <c r="O25" s="91">
        <f t="shared" si="0"/>
        <v>0</v>
      </c>
    </row>
    <row r="26" spans="1:15" ht="20.100000000000001" customHeight="1" x14ac:dyDescent="0.25">
      <c r="A26" s="103"/>
      <c r="B26" s="104"/>
      <c r="C26" s="105"/>
      <c r="D26" s="106"/>
      <c r="E26" s="139"/>
      <c r="F26" s="107"/>
      <c r="G26" s="108"/>
      <c r="H26" s="54"/>
      <c r="I26" s="54"/>
      <c r="J26" s="54"/>
      <c r="K26" s="54"/>
      <c r="L26" s="54"/>
      <c r="M26" s="54"/>
      <c r="N26" s="126"/>
      <c r="O26" s="4"/>
    </row>
    <row r="27" spans="1:15" ht="15.75" x14ac:dyDescent="0.25">
      <c r="A27" s="47"/>
      <c r="B27" s="24"/>
      <c r="C27" s="24"/>
      <c r="D27" s="24"/>
      <c r="E27" s="48"/>
      <c r="F27" s="24"/>
      <c r="G27" s="24"/>
      <c r="H27" s="48"/>
      <c r="I27" s="48"/>
      <c r="J27" s="48"/>
      <c r="K27" s="48"/>
      <c r="L27" s="48"/>
      <c r="M27" s="48"/>
      <c r="N27" s="48"/>
    </row>
    <row r="28" spans="1:15" ht="15.75" x14ac:dyDescent="0.25">
      <c r="A28" s="47"/>
      <c r="B28" s="24"/>
      <c r="C28" s="24"/>
      <c r="D28" s="24"/>
      <c r="E28" s="48"/>
      <c r="F28" s="24"/>
      <c r="G28" s="24"/>
      <c r="H28" s="48"/>
      <c r="I28" s="48"/>
      <c r="J28" s="48"/>
      <c r="K28" s="48"/>
      <c r="L28" s="48"/>
      <c r="M28" s="48"/>
      <c r="N28" s="48"/>
    </row>
    <row r="29" spans="1:15" ht="15.75" x14ac:dyDescent="0.25">
      <c r="A29" s="49" t="s">
        <v>28</v>
      </c>
      <c r="B29" s="24"/>
      <c r="C29" s="24"/>
      <c r="D29" s="24"/>
      <c r="E29" s="48"/>
      <c r="F29" s="24"/>
      <c r="G29" s="24"/>
      <c r="H29" s="162" t="s">
        <v>32</v>
      </c>
      <c r="I29" s="163"/>
      <c r="J29" s="163"/>
      <c r="K29" s="164"/>
      <c r="L29" s="48"/>
      <c r="M29" s="48"/>
      <c r="N29" s="48"/>
    </row>
    <row r="30" spans="1:15" s="19" customFormat="1" ht="39.950000000000003" customHeight="1" x14ac:dyDescent="0.25">
      <c r="A30" s="25" t="s">
        <v>88</v>
      </c>
      <c r="B30" s="26" t="s">
        <v>40</v>
      </c>
      <c r="C30" s="26" t="s">
        <v>87</v>
      </c>
      <c r="D30" s="26" t="s">
        <v>52</v>
      </c>
      <c r="E30" s="27" t="s">
        <v>120</v>
      </c>
      <c r="F30" s="27" t="s">
        <v>27</v>
      </c>
      <c r="G30" s="26" t="s">
        <v>86</v>
      </c>
      <c r="H30" s="50" t="s">
        <v>29</v>
      </c>
      <c r="I30" s="50" t="s">
        <v>20</v>
      </c>
      <c r="J30" s="27" t="s">
        <v>21</v>
      </c>
      <c r="K30" s="27" t="s">
        <v>22</v>
      </c>
      <c r="L30" s="51" t="s">
        <v>31</v>
      </c>
      <c r="M30" s="52"/>
      <c r="N30" s="52"/>
    </row>
    <row r="31" spans="1:15" ht="15.75" x14ac:dyDescent="0.25">
      <c r="A31" s="75" t="s">
        <v>15</v>
      </c>
      <c r="B31" s="28" t="s">
        <v>1</v>
      </c>
      <c r="C31" s="29" t="s">
        <v>11</v>
      </c>
      <c r="D31" s="21" t="s">
        <v>69</v>
      </c>
      <c r="E31" s="135">
        <v>10</v>
      </c>
      <c r="F31" s="30">
        <v>329.9</v>
      </c>
      <c r="G31" s="7" t="s">
        <v>85</v>
      </c>
      <c r="H31" s="53"/>
      <c r="I31" s="53"/>
      <c r="J31" s="53"/>
      <c r="K31" s="53"/>
      <c r="L31" s="53">
        <f>SUM(H31:K31)</f>
        <v>0</v>
      </c>
      <c r="M31" s="54"/>
      <c r="N31" s="54"/>
    </row>
    <row r="32" spans="1:15" ht="15.75" x14ac:dyDescent="0.25">
      <c r="A32" s="61"/>
      <c r="B32" s="40" t="s">
        <v>2</v>
      </c>
      <c r="C32" s="41" t="s">
        <v>11</v>
      </c>
      <c r="D32" s="17" t="s">
        <v>68</v>
      </c>
      <c r="E32" s="134">
        <v>10</v>
      </c>
      <c r="F32" s="42">
        <v>249.9</v>
      </c>
      <c r="G32" s="9" t="s">
        <v>85</v>
      </c>
      <c r="H32" s="45"/>
      <c r="I32" s="45"/>
      <c r="J32" s="45"/>
      <c r="K32" s="45"/>
      <c r="L32" s="45">
        <f t="shared" ref="L32:L38" si="1">SUM(H32:K32)</f>
        <v>0</v>
      </c>
      <c r="M32" s="54"/>
      <c r="N32" s="54"/>
    </row>
    <row r="33" spans="1:14" ht="15.75" x14ac:dyDescent="0.25">
      <c r="A33" s="76" t="s">
        <v>16</v>
      </c>
      <c r="B33" s="57" t="s">
        <v>30</v>
      </c>
      <c r="C33" s="58" t="s">
        <v>11</v>
      </c>
      <c r="D33" s="20" t="s">
        <v>70</v>
      </c>
      <c r="E33" s="140">
        <v>44</v>
      </c>
      <c r="F33" s="59">
        <v>119.9</v>
      </c>
      <c r="G33" s="12" t="s">
        <v>49</v>
      </c>
      <c r="H33" s="60"/>
      <c r="I33" s="60"/>
      <c r="J33" s="60"/>
      <c r="K33" s="60"/>
      <c r="L33" s="60">
        <f t="shared" si="1"/>
        <v>0</v>
      </c>
      <c r="M33" s="54"/>
      <c r="N33" s="54"/>
    </row>
    <row r="34" spans="1:14" ht="15.75" x14ac:dyDescent="0.25">
      <c r="A34" s="75" t="s">
        <v>34</v>
      </c>
      <c r="B34" s="28" t="s">
        <v>102</v>
      </c>
      <c r="C34" s="29" t="s">
        <v>11</v>
      </c>
      <c r="D34" s="21" t="s">
        <v>103</v>
      </c>
      <c r="E34" s="135">
        <v>44</v>
      </c>
      <c r="F34" s="30">
        <v>109.9</v>
      </c>
      <c r="G34" s="11" t="s">
        <v>104</v>
      </c>
      <c r="H34" s="33"/>
      <c r="I34" s="33"/>
      <c r="J34" s="33"/>
      <c r="K34" s="33"/>
      <c r="L34" s="33">
        <f t="shared" si="1"/>
        <v>0</v>
      </c>
      <c r="M34" s="54"/>
      <c r="N34" s="54"/>
    </row>
    <row r="35" spans="1:14" ht="15.75" x14ac:dyDescent="0.25">
      <c r="A35" s="75"/>
      <c r="B35" s="28" t="s">
        <v>133</v>
      </c>
      <c r="C35" s="29" t="s">
        <v>11</v>
      </c>
      <c r="D35" s="73" t="s">
        <v>136</v>
      </c>
      <c r="E35" s="135">
        <v>46</v>
      </c>
      <c r="F35" s="30">
        <v>89.9</v>
      </c>
      <c r="G35" s="122" t="s">
        <v>45</v>
      </c>
      <c r="H35" s="33"/>
      <c r="I35" s="33"/>
      <c r="J35" s="33"/>
      <c r="K35" s="33"/>
      <c r="L35" s="33">
        <f t="shared" si="1"/>
        <v>0</v>
      </c>
      <c r="M35" s="54"/>
      <c r="N35" s="54"/>
    </row>
    <row r="36" spans="1:14" ht="15.75" x14ac:dyDescent="0.25">
      <c r="A36" s="75"/>
      <c r="B36" s="82" t="s">
        <v>137</v>
      </c>
      <c r="C36" s="83" t="s">
        <v>134</v>
      </c>
      <c r="D36" s="74" t="s">
        <v>135</v>
      </c>
      <c r="E36" s="133">
        <v>46</v>
      </c>
      <c r="F36" s="84">
        <v>89.9</v>
      </c>
      <c r="G36" s="124" t="s">
        <v>45</v>
      </c>
      <c r="H36" s="85"/>
      <c r="I36" s="85"/>
      <c r="J36" s="85"/>
      <c r="K36" s="85"/>
      <c r="L36" s="33">
        <f t="shared" si="1"/>
        <v>0</v>
      </c>
      <c r="M36" s="54"/>
      <c r="N36" s="54"/>
    </row>
    <row r="37" spans="1:14" ht="15.75" x14ac:dyDescent="0.25">
      <c r="A37" s="76"/>
      <c r="B37" s="40" t="s">
        <v>105</v>
      </c>
      <c r="C37" s="41" t="s">
        <v>11</v>
      </c>
      <c r="D37" s="17" t="s">
        <v>71</v>
      </c>
      <c r="E37" s="134">
        <v>47</v>
      </c>
      <c r="F37" s="42">
        <v>69.900000000000006</v>
      </c>
      <c r="G37" s="13" t="s">
        <v>50</v>
      </c>
      <c r="H37" s="45"/>
      <c r="I37" s="45"/>
      <c r="J37" s="45"/>
      <c r="K37" s="45"/>
      <c r="L37" s="45">
        <f t="shared" si="1"/>
        <v>0</v>
      </c>
      <c r="M37" s="54"/>
      <c r="N37" s="54"/>
    </row>
    <row r="38" spans="1:14" ht="15.75" x14ac:dyDescent="0.25">
      <c r="A38" s="61" t="s">
        <v>35</v>
      </c>
      <c r="B38" s="62" t="s">
        <v>18</v>
      </c>
      <c r="C38" s="58" t="s">
        <v>11</v>
      </c>
      <c r="D38" s="20" t="s">
        <v>72</v>
      </c>
      <c r="E38" s="134">
        <v>21</v>
      </c>
      <c r="F38" s="63">
        <v>74.900000000000006</v>
      </c>
      <c r="G38" s="14" t="s">
        <v>43</v>
      </c>
      <c r="H38" s="64"/>
      <c r="I38" s="64"/>
      <c r="J38" s="64"/>
      <c r="K38" s="64"/>
      <c r="L38" s="64">
        <f t="shared" si="1"/>
        <v>0</v>
      </c>
      <c r="M38" s="54"/>
      <c r="N38" s="54"/>
    </row>
    <row r="39" spans="1:14" ht="15.75" x14ac:dyDescent="0.25">
      <c r="A39" s="47"/>
      <c r="B39" s="24"/>
      <c r="C39" s="24"/>
      <c r="D39" s="24"/>
      <c r="E39" s="48"/>
      <c r="F39" s="24"/>
      <c r="G39" s="24"/>
      <c r="H39" s="48"/>
      <c r="I39" s="48"/>
      <c r="J39" s="48"/>
      <c r="K39" s="48"/>
      <c r="L39" s="48"/>
      <c r="M39" s="48"/>
      <c r="N39" s="48"/>
    </row>
    <row r="40" spans="1:14" ht="15.75" x14ac:dyDescent="0.25">
      <c r="A40" s="47"/>
      <c r="B40" s="24"/>
      <c r="C40" s="24"/>
      <c r="D40" s="24"/>
      <c r="E40" s="48"/>
      <c r="F40" s="24"/>
      <c r="G40" s="24"/>
      <c r="H40" s="48"/>
      <c r="I40" s="48"/>
      <c r="J40" s="48"/>
      <c r="K40" s="48"/>
      <c r="L40" s="48"/>
      <c r="M40" s="48"/>
      <c r="N40" s="48"/>
    </row>
    <row r="41" spans="1:14" ht="15.75" x14ac:dyDescent="0.25">
      <c r="A41" s="47"/>
      <c r="B41" s="24"/>
      <c r="C41" s="24"/>
      <c r="D41" s="24"/>
      <c r="E41" s="48"/>
      <c r="F41" s="24"/>
      <c r="G41" s="24"/>
      <c r="H41" s="48"/>
      <c r="I41" s="48"/>
      <c r="J41" s="48"/>
      <c r="K41" s="48"/>
      <c r="L41" s="48"/>
      <c r="M41" s="48"/>
      <c r="N41" s="48"/>
    </row>
    <row r="42" spans="1:14" ht="15.75" x14ac:dyDescent="0.25">
      <c r="A42" s="65" t="s">
        <v>36</v>
      </c>
      <c r="B42" s="24"/>
      <c r="C42" s="24"/>
      <c r="D42" s="24"/>
      <c r="E42" s="48"/>
      <c r="F42" s="24"/>
      <c r="G42" s="24"/>
      <c r="H42" s="162" t="s">
        <v>32</v>
      </c>
      <c r="I42" s="163"/>
      <c r="J42" s="164"/>
      <c r="K42" s="81"/>
      <c r="L42" s="48"/>
      <c r="M42" s="48"/>
      <c r="N42" s="48"/>
    </row>
    <row r="43" spans="1:14" s="19" customFormat="1" ht="39.950000000000003" customHeight="1" x14ac:dyDescent="0.25">
      <c r="A43" s="25" t="s">
        <v>88</v>
      </c>
      <c r="B43" s="26" t="s">
        <v>40</v>
      </c>
      <c r="C43" s="26" t="s">
        <v>87</v>
      </c>
      <c r="D43" s="26" t="s">
        <v>52</v>
      </c>
      <c r="E43" s="27" t="s">
        <v>120</v>
      </c>
      <c r="F43" s="27" t="s">
        <v>27</v>
      </c>
      <c r="G43" s="26" t="s">
        <v>86</v>
      </c>
      <c r="H43" s="78" t="s">
        <v>37</v>
      </c>
      <c r="I43" s="78" t="s">
        <v>38</v>
      </c>
      <c r="J43" s="79" t="s">
        <v>39</v>
      </c>
      <c r="K43" s="80" t="s">
        <v>31</v>
      </c>
      <c r="L43" s="66"/>
      <c r="M43" s="52"/>
      <c r="N43" s="52"/>
    </row>
    <row r="44" spans="1:14" ht="15.75" x14ac:dyDescent="0.25">
      <c r="A44" s="77" t="s">
        <v>35</v>
      </c>
      <c r="B44" s="82" t="s">
        <v>18</v>
      </c>
      <c r="C44" s="123" t="s">
        <v>11</v>
      </c>
      <c r="D44" s="72" t="s">
        <v>73</v>
      </c>
      <c r="E44" s="133">
        <v>49</v>
      </c>
      <c r="F44" s="84">
        <v>74.900000000000006</v>
      </c>
      <c r="G44" s="124" t="s">
        <v>43</v>
      </c>
      <c r="H44" s="125"/>
      <c r="I44" s="125"/>
      <c r="J44" s="125"/>
      <c r="K44" s="125">
        <f>SUM(H44:J44)</f>
        <v>0</v>
      </c>
      <c r="L44" s="24"/>
      <c r="M44" s="54"/>
      <c r="N44" s="54"/>
    </row>
    <row r="45" spans="1:14" ht="15.75" x14ac:dyDescent="0.25">
      <c r="A45" s="61" t="s">
        <v>14</v>
      </c>
      <c r="B45" s="40" t="s">
        <v>106</v>
      </c>
      <c r="C45" s="41" t="s">
        <v>11</v>
      </c>
      <c r="D45" s="101" t="s">
        <v>107</v>
      </c>
      <c r="E45" s="138">
        <v>49</v>
      </c>
      <c r="F45" s="42">
        <v>69.900000000000006</v>
      </c>
      <c r="G45" s="13" t="s">
        <v>104</v>
      </c>
      <c r="H45" s="45"/>
      <c r="I45" s="45"/>
      <c r="J45" s="45"/>
      <c r="K45" s="45">
        <f>SUM(H45:J45)</f>
        <v>0</v>
      </c>
      <c r="L45" s="24"/>
      <c r="M45" s="54"/>
      <c r="N45" s="54"/>
    </row>
    <row r="46" spans="1:14" ht="15.75" x14ac:dyDescent="0.25">
      <c r="A46" s="103"/>
      <c r="B46" s="104"/>
      <c r="C46" s="105"/>
      <c r="D46" s="106"/>
      <c r="E46" s="139"/>
      <c r="F46" s="107"/>
      <c r="G46" s="108"/>
      <c r="H46" s="54"/>
      <c r="I46" s="54"/>
      <c r="J46" s="54"/>
      <c r="K46" s="54"/>
      <c r="L46" s="24"/>
      <c r="M46" s="54"/>
      <c r="N46" s="54"/>
    </row>
    <row r="47" spans="1:14" ht="15.75" x14ac:dyDescent="0.25">
      <c r="A47" s="103"/>
      <c r="B47" s="104"/>
      <c r="C47" s="105"/>
      <c r="D47" s="106"/>
      <c r="E47" s="139"/>
      <c r="F47" s="107"/>
      <c r="G47" s="108"/>
      <c r="H47" s="54"/>
      <c r="I47" s="54"/>
      <c r="J47" s="54"/>
      <c r="K47" s="54"/>
      <c r="L47" s="24"/>
      <c r="M47" s="54"/>
      <c r="N47" s="54"/>
    </row>
    <row r="48" spans="1:14" ht="15.75" x14ac:dyDescent="0.25">
      <c r="A48" s="47"/>
      <c r="B48" s="24"/>
      <c r="C48" s="24"/>
      <c r="D48" s="24"/>
      <c r="E48" s="48"/>
      <c r="F48" s="24"/>
      <c r="G48" s="24"/>
      <c r="H48" s="48"/>
      <c r="I48" s="48"/>
      <c r="J48" s="48"/>
      <c r="K48" s="48"/>
      <c r="L48" s="48"/>
      <c r="M48" s="48"/>
      <c r="N48" s="48"/>
    </row>
    <row r="49" spans="1:15" ht="15.75" x14ac:dyDescent="0.25">
      <c r="A49" s="67" t="s">
        <v>74</v>
      </c>
      <c r="B49" s="24"/>
      <c r="C49" s="24"/>
      <c r="D49" s="24"/>
      <c r="E49" s="48"/>
      <c r="F49" s="24"/>
      <c r="G49" s="24"/>
      <c r="H49" s="165" t="s">
        <v>32</v>
      </c>
      <c r="I49" s="166"/>
      <c r="J49" s="166"/>
      <c r="K49" s="167"/>
      <c r="L49" s="121"/>
      <c r="M49" s="68"/>
      <c r="N49" s="68"/>
    </row>
    <row r="50" spans="1:15" ht="39.75" customHeight="1" x14ac:dyDescent="0.25">
      <c r="A50" s="25" t="s">
        <v>88</v>
      </c>
      <c r="B50" s="26" t="s">
        <v>40</v>
      </c>
      <c r="C50" s="26" t="s">
        <v>87</v>
      </c>
      <c r="D50" s="26" t="s">
        <v>52</v>
      </c>
      <c r="E50" s="27" t="s">
        <v>120</v>
      </c>
      <c r="F50" s="27" t="s">
        <v>27</v>
      </c>
      <c r="G50" s="26" t="s">
        <v>86</v>
      </c>
      <c r="H50" s="27" t="s">
        <v>119</v>
      </c>
      <c r="I50" s="50" t="s">
        <v>76</v>
      </c>
      <c r="J50" s="27" t="s">
        <v>77</v>
      </c>
      <c r="K50" s="27" t="s">
        <v>78</v>
      </c>
      <c r="L50" s="27" t="s">
        <v>79</v>
      </c>
      <c r="M50" s="27" t="s">
        <v>118</v>
      </c>
      <c r="N50" s="51" t="s">
        <v>31</v>
      </c>
    </row>
    <row r="51" spans="1:15" ht="15.75" x14ac:dyDescent="0.25">
      <c r="A51" s="77" t="s">
        <v>75</v>
      </c>
      <c r="B51" s="69" t="s">
        <v>115</v>
      </c>
      <c r="C51" s="70" t="s">
        <v>11</v>
      </c>
      <c r="D51" s="21" t="s">
        <v>113</v>
      </c>
      <c r="E51" s="136">
        <v>13</v>
      </c>
      <c r="F51" s="71">
        <v>289.89999999999998</v>
      </c>
      <c r="G51" s="109" t="s">
        <v>117</v>
      </c>
      <c r="H51" s="155"/>
      <c r="I51" s="53"/>
      <c r="J51" s="112"/>
      <c r="K51" s="53"/>
      <c r="L51" s="53"/>
      <c r="M51" s="113"/>
      <c r="N51" s="53">
        <f>SUM(I51:M51)</f>
        <v>0</v>
      </c>
    </row>
    <row r="52" spans="1:15" ht="15.75" x14ac:dyDescent="0.25">
      <c r="A52" s="75"/>
      <c r="B52" s="28" t="s">
        <v>116</v>
      </c>
      <c r="C52" s="29" t="s">
        <v>11</v>
      </c>
      <c r="D52" s="73" t="s">
        <v>114</v>
      </c>
      <c r="E52" s="135">
        <v>13</v>
      </c>
      <c r="F52" s="30">
        <v>269.89999999999998</v>
      </c>
      <c r="G52" s="7" t="s">
        <v>117</v>
      </c>
      <c r="H52" s="33"/>
      <c r="I52" s="33"/>
      <c r="J52" s="32"/>
      <c r="K52" s="39"/>
      <c r="L52" s="155"/>
      <c r="M52" s="155"/>
      <c r="N52" s="39">
        <f>SUM(H52:K52)</f>
        <v>0</v>
      </c>
    </row>
    <row r="53" spans="1:15" ht="15.75" x14ac:dyDescent="0.25">
      <c r="A53" s="75"/>
      <c r="B53" s="34" t="s">
        <v>108</v>
      </c>
      <c r="C53" s="35" t="s">
        <v>11</v>
      </c>
      <c r="D53" s="22" t="s">
        <v>82</v>
      </c>
      <c r="E53" s="137">
        <v>64</v>
      </c>
      <c r="F53" s="36">
        <v>59.9</v>
      </c>
      <c r="G53" s="7" t="s">
        <v>89</v>
      </c>
      <c r="H53" s="155"/>
      <c r="I53" s="39" t="s">
        <v>80</v>
      </c>
      <c r="J53" s="38" t="s">
        <v>81</v>
      </c>
      <c r="K53" s="155"/>
      <c r="L53" s="155"/>
      <c r="M53" s="155"/>
      <c r="N53" s="114">
        <f>SUM(I53:J53)</f>
        <v>0</v>
      </c>
    </row>
    <row r="54" spans="1:15" ht="15.75" x14ac:dyDescent="0.25">
      <c r="A54" s="75"/>
      <c r="B54" s="34" t="s">
        <v>84</v>
      </c>
      <c r="C54" s="35" t="s">
        <v>11</v>
      </c>
      <c r="D54" s="22" t="s">
        <v>83</v>
      </c>
      <c r="E54" s="137">
        <v>64</v>
      </c>
      <c r="F54" s="36">
        <v>49.9</v>
      </c>
      <c r="G54" s="8" t="s">
        <v>121</v>
      </c>
      <c r="H54" s="155"/>
      <c r="I54" s="39" t="s">
        <v>80</v>
      </c>
      <c r="J54" s="38" t="s">
        <v>81</v>
      </c>
      <c r="K54" s="155"/>
      <c r="L54" s="155"/>
      <c r="M54" s="155"/>
      <c r="N54" s="114">
        <f>SUM(I54:J54)</f>
        <v>0</v>
      </c>
    </row>
    <row r="55" spans="1:15" ht="15.75" x14ac:dyDescent="0.25">
      <c r="A55" s="76"/>
      <c r="B55" s="40" t="s">
        <v>109</v>
      </c>
      <c r="C55" s="41" t="s">
        <v>11</v>
      </c>
      <c r="D55" s="101" t="s">
        <v>110</v>
      </c>
      <c r="E55" s="138">
        <v>65</v>
      </c>
      <c r="F55" s="42" t="s">
        <v>111</v>
      </c>
      <c r="G55" s="9" t="s">
        <v>112</v>
      </c>
      <c r="H55" s="155"/>
      <c r="I55" s="155"/>
      <c r="J55" s="159"/>
      <c r="K55" s="156"/>
      <c r="L55" s="156"/>
      <c r="M55" s="119"/>
      <c r="N55" s="120">
        <f>+M55</f>
        <v>0</v>
      </c>
    </row>
    <row r="56" spans="1:15" ht="20.100000000000001" customHeight="1" x14ac:dyDescent="0.25">
      <c r="A56" s="110" t="s">
        <v>123</v>
      </c>
      <c r="B56" s="69" t="s">
        <v>3</v>
      </c>
      <c r="C56" s="70" t="s">
        <v>11</v>
      </c>
      <c r="D56" s="21" t="s">
        <v>55</v>
      </c>
      <c r="E56" s="136">
        <v>12</v>
      </c>
      <c r="F56" s="71">
        <v>59.9</v>
      </c>
      <c r="G56" s="111"/>
      <c r="H56" s="155"/>
      <c r="I56" s="155"/>
      <c r="J56" s="160"/>
      <c r="K56" s="157"/>
      <c r="L56" s="157"/>
      <c r="M56" s="117"/>
      <c r="N56" s="118">
        <f t="shared" ref="N56:N59" si="2">+M56</f>
        <v>0</v>
      </c>
      <c r="O56" s="4"/>
    </row>
    <row r="57" spans="1:15" ht="20.100000000000001" customHeight="1" x14ac:dyDescent="0.25">
      <c r="A57" s="75"/>
      <c r="B57" s="34" t="s">
        <v>4</v>
      </c>
      <c r="C57" s="35" t="s">
        <v>11</v>
      </c>
      <c r="D57" s="22" t="s">
        <v>58</v>
      </c>
      <c r="E57" s="137">
        <v>12</v>
      </c>
      <c r="F57" s="36">
        <v>29.9</v>
      </c>
      <c r="G57" s="55"/>
      <c r="H57" s="155"/>
      <c r="I57" s="155"/>
      <c r="J57" s="161"/>
      <c r="K57" s="155"/>
      <c r="L57" s="155"/>
      <c r="M57" s="89"/>
      <c r="N57" s="115">
        <f t="shared" si="2"/>
        <v>0</v>
      </c>
      <c r="O57" s="4"/>
    </row>
    <row r="58" spans="1:15" ht="20.100000000000001" customHeight="1" x14ac:dyDescent="0.25">
      <c r="A58" s="75"/>
      <c r="B58" s="34" t="s">
        <v>5</v>
      </c>
      <c r="C58" s="35" t="s">
        <v>11</v>
      </c>
      <c r="D58" s="22" t="s">
        <v>56</v>
      </c>
      <c r="E58" s="137">
        <v>12</v>
      </c>
      <c r="F58" s="36">
        <v>59.9</v>
      </c>
      <c r="G58" s="55"/>
      <c r="H58" s="155"/>
      <c r="I58" s="155"/>
      <c r="J58" s="161"/>
      <c r="K58" s="155"/>
      <c r="L58" s="155"/>
      <c r="M58" s="89"/>
      <c r="N58" s="115">
        <f t="shared" si="2"/>
        <v>0</v>
      </c>
      <c r="O58" s="4"/>
    </row>
    <row r="59" spans="1:15" ht="20.100000000000001" customHeight="1" x14ac:dyDescent="0.25">
      <c r="A59" s="76"/>
      <c r="B59" s="40" t="s">
        <v>6</v>
      </c>
      <c r="C59" s="41" t="s">
        <v>11</v>
      </c>
      <c r="D59" s="17" t="s">
        <v>57</v>
      </c>
      <c r="E59" s="134">
        <v>12</v>
      </c>
      <c r="F59" s="42">
        <v>59.9</v>
      </c>
      <c r="G59" s="56"/>
      <c r="H59" s="155"/>
      <c r="I59" s="155"/>
      <c r="J59" s="159"/>
      <c r="K59" s="156"/>
      <c r="L59" s="156"/>
      <c r="M59" s="119"/>
      <c r="N59" s="116">
        <f t="shared" si="2"/>
        <v>0</v>
      </c>
      <c r="O59" s="4"/>
    </row>
    <row r="62" spans="1:15" x14ac:dyDescent="0.25">
      <c r="D62" s="15" t="s">
        <v>14</v>
      </c>
    </row>
  </sheetData>
  <mergeCells count="4">
    <mergeCell ref="H3:N3"/>
    <mergeCell ref="H29:K29"/>
    <mergeCell ref="H42:J42"/>
    <mergeCell ref="H49:K49"/>
  </mergeCells>
  <phoneticPr fontId="5" type="noConversion"/>
  <pageMargins left="0.47" right="0.39" top="0.48" bottom="0.41" header="0.3" footer="0.3"/>
  <pageSetup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</dc:creator>
  <cp:lastModifiedBy>Martin</cp:lastModifiedBy>
  <cp:lastPrinted>2020-08-19T13:03:27Z</cp:lastPrinted>
  <dcterms:created xsi:type="dcterms:W3CDTF">2020-07-09T15:20:19Z</dcterms:created>
  <dcterms:modified xsi:type="dcterms:W3CDTF">2021-07-26T14:51:35Z</dcterms:modified>
</cp:coreProperties>
</file>